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lwat3-v\SZP\Zamówienia publiczne i konkursy 2025\Zamówienia publiczne 2025\Poniżej 130 000\ZO 34-2025 Konserwacje i przeglądy - powtórka\"/>
    </mc:Choice>
  </mc:AlternateContent>
  <xr:revisionPtr revIDLastSave="0" documentId="13_ncr:1_{6B037EB7-57A3-483F-8195-7C0D79CE72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J10" i="1"/>
  <c r="J9" i="1"/>
  <c r="K9" i="1" l="1"/>
  <c r="L9" i="1" s="1"/>
  <c r="K10" i="1"/>
  <c r="L10" i="1" s="1"/>
  <c r="M11" i="1"/>
  <c r="N9" i="1"/>
  <c r="N11" i="1" s="1"/>
  <c r="L11" i="1" l="1"/>
  <c r="L14" i="1" s="1"/>
  <c r="K11" i="1"/>
  <c r="L13" i="1" s="1"/>
</calcChain>
</file>

<file path=xl/sharedStrings.xml><?xml version="1.0" encoding="utf-8"?>
<sst xmlns="http://schemas.openxmlformats.org/spreadsheetml/2006/main" count="35" uniqueCount="34">
  <si>
    <t>L.P</t>
  </si>
  <si>
    <t>Szt.</t>
  </si>
  <si>
    <t>Rok prod.</t>
  </si>
  <si>
    <t>S/N</t>
  </si>
  <si>
    <t>Cena jednostkowa netto</t>
  </si>
  <si>
    <t>Cena jednostkowa brutto</t>
  </si>
  <si>
    <t>ASCARD M SILVER prod. Silver</t>
  </si>
  <si>
    <t>197/07/p</t>
  </si>
  <si>
    <t>Aparat EKG ASCARD GREY7</t>
  </si>
  <si>
    <t>W cenie konserwacji zawarty jest, koszt materiałów eksploatacyjnych użytych do jej przeprowadzenia, bez kosztu części zamiennych.</t>
  </si>
  <si>
    <t>Nazwa sprzętu, typ producent</t>
  </si>
  <si>
    <t xml:space="preserve"> Częstotliwość konserwacji</t>
  </si>
  <si>
    <t>RAZEM</t>
  </si>
  <si>
    <r>
      <t>UWAGA:</t>
    </r>
    <r>
      <rPr>
        <i/>
        <sz val="14"/>
        <color theme="1"/>
        <rFont val="Arial"/>
        <family val="2"/>
        <charset val="238"/>
      </rPr>
      <t xml:space="preserve"> wypełnić długopisem</t>
    </r>
  </si>
  <si>
    <t>* Raz na kwartał
(8 razy w okresie umowy)</t>
  </si>
  <si>
    <t xml:space="preserve"> * Raz do roku 
(2 raz w okresie umowy)</t>
  </si>
  <si>
    <t>Wartość wynagrodzenia za usługi konserwacji netto w okresie 2 lat</t>
  </si>
  <si>
    <t>Wartość wynagrodzenia za usługi konserwacji brutto w okresie 2 lat</t>
  </si>
  <si>
    <t>Wartość netto wynagrodzenia za wystawienie dwóch poświadczeń bezpieczeństwa wyrobu w okresie 2 lat</t>
  </si>
  <si>
    <t>Wartość brutto wynagrodzenia za wystawienie dwóch poświadczeń bezpieczeństwa wyrobu w okresie 2 lat</t>
  </si>
  <si>
    <r>
      <t>Usługi są świadczone z naliczeniem podatku VAT …</t>
    </r>
    <r>
      <rPr>
        <b/>
        <i/>
        <sz val="18"/>
        <color rgb="FFFF0000"/>
        <rFont val="Arial"/>
        <family val="2"/>
        <charset val="238"/>
      </rPr>
      <t>23</t>
    </r>
    <r>
      <rPr>
        <i/>
        <sz val="14"/>
        <color rgb="FFFF0000"/>
        <rFont val="Arial"/>
        <family val="2"/>
        <charset val="238"/>
      </rPr>
      <t>… %</t>
    </r>
  </si>
  <si>
    <r>
      <t>1. Wartość roboczogodziny a) w cenie netto ……..…</t>
    </r>
    <r>
      <rPr>
        <b/>
        <i/>
        <sz val="16"/>
        <color rgb="FFFF0000"/>
        <rFont val="Arial"/>
        <family val="2"/>
        <charset val="238"/>
      </rPr>
      <t>20,00</t>
    </r>
    <r>
      <rPr>
        <i/>
        <sz val="14"/>
        <color rgb="FFFF0000"/>
        <rFont val="Arial"/>
        <family val="2"/>
        <charset val="238"/>
      </rPr>
      <t>.……..….. PLN, b) w cenie brutto …………</t>
    </r>
    <r>
      <rPr>
        <b/>
        <i/>
        <sz val="16"/>
        <color rgb="FFFF0000"/>
        <rFont val="Arial"/>
        <family val="2"/>
        <charset val="238"/>
      </rPr>
      <t>24,60</t>
    </r>
    <r>
      <rPr>
        <i/>
        <sz val="14"/>
        <color rgb="FFFF0000"/>
        <rFont val="Arial"/>
        <family val="2"/>
        <charset val="238"/>
      </rPr>
      <t>.………….. PLN</t>
    </r>
  </si>
  <si>
    <r>
      <t xml:space="preserve">2. Szacowana ilość napraw (ilość RBh w okresie 2 lat </t>
    </r>
    <r>
      <rPr>
        <b/>
        <i/>
        <sz val="16"/>
        <color rgb="FFFF0000"/>
        <rFont val="Arial"/>
        <family val="2"/>
        <charset val="238"/>
      </rPr>
      <t>50 RBH</t>
    </r>
    <r>
      <rPr>
        <i/>
        <sz val="14"/>
        <color rgb="FFFF0000"/>
        <rFont val="Arial"/>
        <family val="2"/>
        <charset val="238"/>
      </rPr>
      <t>)</t>
    </r>
  </si>
  <si>
    <r>
      <t>3. Wartość napraw (ilość RBh X wartość RBh) (pkt. 2 x pkt. 1 )      a) netto …</t>
    </r>
    <r>
      <rPr>
        <b/>
        <i/>
        <sz val="16"/>
        <color rgb="FFFF0000"/>
        <rFont val="Arial"/>
        <family val="2"/>
        <charset val="238"/>
      </rPr>
      <t>1 000,00</t>
    </r>
    <r>
      <rPr>
        <i/>
        <sz val="14"/>
        <color rgb="FFFF0000"/>
        <rFont val="Arial"/>
        <family val="2"/>
        <charset val="238"/>
      </rPr>
      <t>.….. PLN, b) brutto ……</t>
    </r>
    <r>
      <rPr>
        <b/>
        <i/>
        <sz val="16"/>
        <color rgb="FFFF0000"/>
        <rFont val="Arial"/>
        <family val="2"/>
        <charset val="238"/>
      </rPr>
      <t>1 230,00</t>
    </r>
    <r>
      <rPr>
        <i/>
        <sz val="14"/>
        <color rgb="FFFF0000"/>
        <rFont val="Arial"/>
        <family val="2"/>
        <charset val="238"/>
      </rPr>
      <t>….. PLN</t>
    </r>
  </si>
  <si>
    <r>
      <t>4. Wartość usług konserwacji i wystawienia poświadczeń bezpieczeństwa wyrobu wynika z tabeli (suma wiersza 3 kol.9 i 11 kol.) netto ………</t>
    </r>
    <r>
      <rPr>
        <b/>
        <i/>
        <sz val="16"/>
        <color rgb="FFFF0000"/>
        <rFont val="Arial"/>
        <family val="2"/>
        <charset val="238"/>
      </rPr>
      <t>1 680,00</t>
    </r>
    <r>
      <rPr>
        <i/>
        <sz val="14"/>
        <color rgb="FFFF0000"/>
        <rFont val="Arial"/>
        <family val="2"/>
        <charset val="238"/>
      </rPr>
      <t xml:space="preserve">………… PLN + stawka VAT, </t>
    </r>
  </si>
  <si>
    <r>
      <t xml:space="preserve">    (suma wiersza 3 kol.10 i 12 kol.) brutto  ………</t>
    </r>
    <r>
      <rPr>
        <b/>
        <i/>
        <sz val="16"/>
        <color rgb="FFFF0000"/>
        <rFont val="Arial"/>
        <family val="2"/>
        <charset val="238"/>
      </rPr>
      <t>2 066,40</t>
    </r>
    <r>
      <rPr>
        <i/>
        <sz val="14"/>
        <color rgb="FFFF0000"/>
        <rFont val="Arial"/>
        <family val="2"/>
        <charset val="238"/>
      </rPr>
      <t>…… PLN</t>
    </r>
  </si>
  <si>
    <r>
      <t>5. Łączna wartość usług konserwacji i napraw oraz wydania zaświadczeń wynosi (suma wartości pkt. 3 i 4) netto ……</t>
    </r>
    <r>
      <rPr>
        <b/>
        <i/>
        <sz val="16"/>
        <color rgb="FFFF0000"/>
        <rFont val="Arial"/>
        <family val="2"/>
        <charset val="238"/>
      </rPr>
      <t>2 680,00</t>
    </r>
    <r>
      <rPr>
        <b/>
        <i/>
        <sz val="14"/>
        <color rgb="FFFF0000"/>
        <rFont val="Arial"/>
        <family val="2"/>
        <charset val="238"/>
      </rPr>
      <t>……… PLN, brutto  …..…</t>
    </r>
    <r>
      <rPr>
        <b/>
        <i/>
        <sz val="16"/>
        <color rgb="FFFF0000"/>
        <rFont val="Arial"/>
        <family val="2"/>
        <charset val="238"/>
      </rPr>
      <t>3 296,40</t>
    </r>
    <r>
      <rPr>
        <b/>
        <i/>
        <sz val="14"/>
        <color rgb="FFFF0000"/>
        <rFont val="Arial"/>
        <family val="2"/>
        <charset val="238"/>
      </rPr>
      <t>………… PLN</t>
    </r>
  </si>
  <si>
    <t>Ogółem wartość wynagrodzenia netto w okresie 24 miesięcy w PLN:</t>
  </si>
  <si>
    <t>Ogółem wartość wynagrodzenia brutto w okresie 24 miesięcy w PLN:</t>
  </si>
  <si>
    <t>* Chyba że dokumentacja techniczno-ruchowa stanowi inaczej</t>
  </si>
  <si>
    <t>Wykaz sprzętu EKG objętego stałą umową na konserwacje, przeglądy techniczne oraz naprawy w latach 2026-207</t>
  </si>
  <si>
    <t>Usługi są świadczone z naliczeniem podatku VAT …… %</t>
  </si>
  <si>
    <r>
      <t>Wartość roboczogodziny a) w cenie netto ………</t>
    </r>
    <r>
      <rPr>
        <b/>
        <i/>
        <sz val="16"/>
        <rFont val="Arial"/>
        <family val="2"/>
        <charset val="238"/>
      </rPr>
      <t>0</t>
    </r>
    <r>
      <rPr>
        <i/>
        <sz val="14"/>
        <rFont val="Arial"/>
        <family val="2"/>
        <charset val="238"/>
      </rPr>
      <t>.…..….. PLN, b) w cenie brutto …………</t>
    </r>
    <r>
      <rPr>
        <b/>
        <i/>
        <sz val="16"/>
        <rFont val="Arial"/>
        <family val="2"/>
        <charset val="238"/>
      </rPr>
      <t>0</t>
    </r>
    <r>
      <rPr>
        <i/>
        <sz val="14"/>
        <rFont val="Arial"/>
        <family val="2"/>
        <charset val="238"/>
      </rPr>
      <t>……….. PLN</t>
    </r>
  </si>
  <si>
    <t>Załącznik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</si>
</sst>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7" x14ac:knownFonts="1">
    <font>
      <sz val="11"/>
      <color theme="1"/>
      <name val="Arial"/>
      <family val="2"/>
      <charset val="238"/>
    </font>
    <font>
      <b/>
      <i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4"/>
      <color rgb="FFFF0000"/>
      <name val="Arial"/>
      <family val="2"/>
      <charset val="238"/>
    </font>
    <font>
      <i/>
      <sz val="14"/>
      <color rgb="FFFF0000"/>
      <name val="Arial"/>
      <family val="2"/>
      <charset val="238"/>
    </font>
    <font>
      <b/>
      <i/>
      <sz val="1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b/>
      <i/>
      <sz val="16"/>
      <color rgb="FFFF0000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14"/>
      <name val="Arial"/>
      <family val="2"/>
      <charset val="238"/>
    </font>
    <font>
      <sz val="14"/>
      <name val="Arial"/>
      <family val="2"/>
      <charset val="238"/>
    </font>
    <font>
      <b/>
      <i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/>
    </xf>
    <xf numFmtId="164" fontId="12" fillId="0" borderId="1" xfId="1" applyFont="1" applyBorder="1" applyAlignment="1">
      <alignment horizontal="center" vertical="center" wrapText="1"/>
    </xf>
    <xf numFmtId="164" fontId="13" fillId="0" borderId="1" xfId="1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164" fontId="12" fillId="0" borderId="0" xfId="1" applyFont="1" applyBorder="1" applyAlignment="1">
      <alignment horizontal="center" vertical="center" wrapText="1"/>
    </xf>
    <xf numFmtId="164" fontId="12" fillId="0" borderId="2" xfId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64" fontId="12" fillId="2" borderId="4" xfId="1" applyFont="1" applyFill="1" applyBorder="1" applyAlignment="1">
      <alignment horizontal="center" vertical="center" wrapText="1"/>
    </xf>
    <xf numFmtId="164" fontId="12" fillId="2" borderId="5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65" fontId="13" fillId="2" borderId="6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5" fontId="13" fillId="2" borderId="9" xfId="0" applyNumberFormat="1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3:N36"/>
  <sheetViews>
    <sheetView tabSelected="1" zoomScale="70" zoomScaleNormal="70" workbookViewId="0">
      <selection activeCell="Q7" sqref="Q7"/>
    </sheetView>
  </sheetViews>
  <sheetFormatPr defaultRowHeight="18" x14ac:dyDescent="0.25"/>
  <cols>
    <col min="1" max="1" width="3.875" style="2" customWidth="1"/>
    <col min="2" max="2" width="3.625" style="2" customWidth="1"/>
    <col min="3" max="3" width="9.125" style="2" bestFit="1" customWidth="1"/>
    <col min="4" max="4" width="26.125" style="2" customWidth="1"/>
    <col min="5" max="6" width="9.125" style="2" bestFit="1" customWidth="1"/>
    <col min="7" max="7" width="12.125" style="2" bestFit="1" customWidth="1"/>
    <col min="8" max="8" width="23.625" style="2" customWidth="1"/>
    <col min="9" max="10" width="15.75" style="2" customWidth="1"/>
    <col min="11" max="12" width="21.75" style="2" customWidth="1"/>
    <col min="13" max="14" width="24" style="2" customWidth="1"/>
    <col min="15" max="15" width="4.875" style="2" customWidth="1"/>
    <col min="16" max="16" width="4.125" style="2" customWidth="1"/>
    <col min="17" max="16384" width="9" style="2"/>
  </cols>
  <sheetData>
    <row r="3" spans="3:14" x14ac:dyDescent="0.25">
      <c r="M3" s="33" t="s">
        <v>33</v>
      </c>
      <c r="N3" s="33"/>
    </row>
    <row r="4" spans="3:14" x14ac:dyDescent="0.25">
      <c r="C4" s="3"/>
    </row>
    <row r="5" spans="3:14" ht="20.25" x14ac:dyDescent="0.25">
      <c r="C5" s="34" t="s">
        <v>30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3:14" ht="29.25" customHeight="1" x14ac:dyDescent="0.25">
      <c r="C6" s="4"/>
    </row>
    <row r="7" spans="3:14" ht="150" customHeight="1" x14ac:dyDescent="0.25">
      <c r="C7" s="1" t="s">
        <v>0</v>
      </c>
      <c r="D7" s="1" t="s">
        <v>10</v>
      </c>
      <c r="E7" s="1" t="s">
        <v>1</v>
      </c>
      <c r="F7" s="1" t="s">
        <v>2</v>
      </c>
      <c r="G7" s="1" t="s">
        <v>3</v>
      </c>
      <c r="H7" s="1" t="s">
        <v>11</v>
      </c>
      <c r="I7" s="1" t="s">
        <v>4</v>
      </c>
      <c r="J7" s="1" t="s">
        <v>5</v>
      </c>
      <c r="K7" s="1" t="s">
        <v>16</v>
      </c>
      <c r="L7" s="1" t="s">
        <v>17</v>
      </c>
      <c r="M7" s="1" t="s">
        <v>18</v>
      </c>
      <c r="N7" s="1" t="s">
        <v>19</v>
      </c>
    </row>
    <row r="8" spans="3:14" ht="18.75" x14ac:dyDescent="0.25">
      <c r="C8" s="5">
        <v>1</v>
      </c>
      <c r="D8" s="5">
        <v>2</v>
      </c>
      <c r="E8" s="5">
        <v>3</v>
      </c>
      <c r="F8" s="5">
        <v>4</v>
      </c>
      <c r="G8" s="6">
        <v>5</v>
      </c>
      <c r="H8" s="6">
        <v>6</v>
      </c>
      <c r="I8" s="6">
        <v>7</v>
      </c>
      <c r="J8" s="6">
        <v>8</v>
      </c>
      <c r="K8" s="6">
        <v>9</v>
      </c>
      <c r="L8" s="6">
        <v>10</v>
      </c>
      <c r="M8" s="6">
        <v>11</v>
      </c>
      <c r="N8" s="6">
        <v>12</v>
      </c>
    </row>
    <row r="9" spans="3:14" ht="65.25" customHeight="1" x14ac:dyDescent="0.25">
      <c r="C9" s="5">
        <v>1</v>
      </c>
      <c r="D9" s="7" t="s">
        <v>6</v>
      </c>
      <c r="E9" s="5">
        <v>1</v>
      </c>
      <c r="F9" s="5">
        <v>2007</v>
      </c>
      <c r="G9" s="5" t="s">
        <v>7</v>
      </c>
      <c r="H9" s="14" t="s">
        <v>14</v>
      </c>
      <c r="I9" s="21"/>
      <c r="J9" s="21">
        <f>I9*1.23</f>
        <v>0</v>
      </c>
      <c r="K9" s="21">
        <f>I9*8</f>
        <v>0</v>
      </c>
      <c r="L9" s="21">
        <f>K9*1.23</f>
        <v>0</v>
      </c>
      <c r="M9" s="21"/>
      <c r="N9" s="22">
        <f>M9*1.23</f>
        <v>0</v>
      </c>
    </row>
    <row r="10" spans="3:14" ht="65.25" customHeight="1" thickBot="1" x14ac:dyDescent="0.3">
      <c r="C10" s="5">
        <v>2</v>
      </c>
      <c r="D10" s="7" t="s">
        <v>8</v>
      </c>
      <c r="E10" s="5">
        <v>1</v>
      </c>
      <c r="F10" s="5">
        <v>2013</v>
      </c>
      <c r="G10" s="5">
        <v>244</v>
      </c>
      <c r="H10" s="5" t="s">
        <v>15</v>
      </c>
      <c r="I10" s="21"/>
      <c r="J10" s="21">
        <f>I10*1.23</f>
        <v>0</v>
      </c>
      <c r="K10" s="25">
        <f>I10*2</f>
        <v>0</v>
      </c>
      <c r="L10" s="21">
        <f>K10*1.23</f>
        <v>0</v>
      </c>
      <c r="M10" s="21"/>
      <c r="N10" s="22">
        <f>M10*1.23</f>
        <v>0</v>
      </c>
    </row>
    <row r="11" spans="3:14" ht="42.75" customHeight="1" thickBot="1" x14ac:dyDescent="0.3">
      <c r="C11" s="8"/>
      <c r="D11" s="9"/>
      <c r="E11" s="8"/>
      <c r="F11" s="8"/>
      <c r="G11" s="8"/>
      <c r="H11" s="10"/>
      <c r="I11" s="23"/>
      <c r="J11" s="26" t="s">
        <v>12</v>
      </c>
      <c r="K11" s="27">
        <f>SUM(K9:K10)</f>
        <v>0</v>
      </c>
      <c r="L11" s="27">
        <f>SUM(L9:L10)</f>
        <v>0</v>
      </c>
      <c r="M11" s="27">
        <f>SUM(M9:M10)</f>
        <v>0</v>
      </c>
      <c r="N11" s="28">
        <f>SUM(N9:N10)</f>
        <v>0</v>
      </c>
    </row>
    <row r="12" spans="3:14" ht="36.75" customHeight="1" thickBot="1" x14ac:dyDescent="0.3">
      <c r="C12" s="8"/>
      <c r="D12" s="9"/>
      <c r="E12" s="8"/>
      <c r="F12" s="8"/>
      <c r="G12" s="8"/>
      <c r="H12" s="10"/>
      <c r="I12" s="23"/>
      <c r="J12" s="23"/>
      <c r="K12" s="24"/>
      <c r="L12" s="24"/>
      <c r="M12" s="24"/>
      <c r="N12" s="24"/>
    </row>
    <row r="13" spans="3:14" ht="36.75" customHeight="1" x14ac:dyDescent="0.25">
      <c r="C13" s="38" t="s">
        <v>27</v>
      </c>
      <c r="D13" s="39"/>
      <c r="E13" s="39"/>
      <c r="F13" s="39"/>
      <c r="G13" s="39"/>
      <c r="H13" s="40"/>
      <c r="I13" s="40"/>
      <c r="J13" s="40"/>
      <c r="K13" s="41"/>
      <c r="L13" s="42">
        <f>K11+M11</f>
        <v>0</v>
      </c>
      <c r="M13" s="43"/>
      <c r="N13" s="24"/>
    </row>
    <row r="14" spans="3:14" ht="35.25" customHeight="1" thickBot="1" x14ac:dyDescent="0.3">
      <c r="C14" s="44" t="s">
        <v>28</v>
      </c>
      <c r="D14" s="45"/>
      <c r="E14" s="45"/>
      <c r="F14" s="45"/>
      <c r="G14" s="45"/>
      <c r="H14" s="46"/>
      <c r="I14" s="46"/>
      <c r="J14" s="46"/>
      <c r="K14" s="47"/>
      <c r="L14" s="48">
        <f>L11+N11</f>
        <v>0</v>
      </c>
      <c r="M14" s="49"/>
      <c r="N14" s="24"/>
    </row>
    <row r="15" spans="3:14" ht="24" customHeight="1" x14ac:dyDescent="0.25">
      <c r="C15" s="8"/>
      <c r="D15" s="9"/>
      <c r="E15" s="8"/>
      <c r="F15" s="8"/>
      <c r="G15" s="8"/>
      <c r="H15" s="10"/>
      <c r="I15" s="10"/>
      <c r="J15" s="10"/>
      <c r="K15" s="10"/>
      <c r="L15" s="10"/>
      <c r="M15" s="10"/>
    </row>
    <row r="16" spans="3:14" ht="22.5" customHeight="1" x14ac:dyDescent="0.25">
      <c r="C16" s="11" t="s">
        <v>29</v>
      </c>
    </row>
    <row r="17" spans="3:14" ht="15" customHeight="1" x14ac:dyDescent="0.25">
      <c r="C17" s="11"/>
    </row>
    <row r="18" spans="3:14" ht="22.5" hidden="1" customHeight="1" x14ac:dyDescent="0.25">
      <c r="C18" s="11"/>
    </row>
    <row r="19" spans="3:14" ht="21.75" hidden="1" customHeight="1" x14ac:dyDescent="0.25">
      <c r="C19" s="16" t="s">
        <v>20</v>
      </c>
      <c r="D19" s="17"/>
      <c r="E19" s="17"/>
      <c r="F19" s="17"/>
      <c r="G19" s="18"/>
      <c r="H19" s="17"/>
      <c r="I19" s="17"/>
      <c r="J19" s="17"/>
      <c r="K19" s="17"/>
      <c r="L19" s="17"/>
      <c r="M19" s="17"/>
      <c r="N19" s="17"/>
    </row>
    <row r="20" spans="3:14" ht="21.75" hidden="1" customHeight="1" x14ac:dyDescent="0.25">
      <c r="C20" s="16"/>
      <c r="D20" s="17"/>
      <c r="E20" s="17"/>
      <c r="F20" s="17"/>
      <c r="G20" s="18"/>
      <c r="H20" s="17"/>
      <c r="I20" s="17"/>
      <c r="J20" s="17"/>
      <c r="K20" s="17"/>
      <c r="L20" s="17"/>
      <c r="M20" s="17"/>
      <c r="N20" s="17"/>
    </row>
    <row r="21" spans="3:14" ht="30" hidden="1" customHeight="1" x14ac:dyDescent="0.25">
      <c r="C21" s="37" t="s">
        <v>21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3:14" ht="30" hidden="1" customHeight="1" x14ac:dyDescent="0.25">
      <c r="C22" s="37" t="s">
        <v>22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3:14" ht="33.75" hidden="1" customHeight="1" x14ac:dyDescent="0.25">
      <c r="C23" s="37" t="s">
        <v>23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3:14" ht="33.75" hidden="1" customHeight="1" x14ac:dyDescent="0.25">
      <c r="C24" s="36" t="s">
        <v>24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3:14" ht="33.75" hidden="1" customHeight="1" x14ac:dyDescent="0.25">
      <c r="C25" s="36" t="s">
        <v>25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3:14" ht="33.75" hidden="1" customHeight="1" x14ac:dyDescent="0.25">
      <c r="C26" s="35" t="s">
        <v>26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3:14" ht="21.75" hidden="1" customHeight="1" x14ac:dyDescent="0.25">
      <c r="C27" s="19"/>
      <c r="D27" s="20"/>
      <c r="E27" s="17"/>
      <c r="F27" s="17"/>
      <c r="G27" s="18"/>
      <c r="H27" s="17"/>
      <c r="I27" s="17"/>
      <c r="J27" s="17"/>
      <c r="K27" s="17"/>
      <c r="L27" s="17"/>
      <c r="M27" s="17"/>
      <c r="N27" s="17"/>
    </row>
    <row r="28" spans="3:14" ht="21.75" hidden="1" customHeight="1" x14ac:dyDescent="0.25">
      <c r="C28" s="11" t="s">
        <v>9</v>
      </c>
      <c r="D28" s="15"/>
      <c r="G28" s="12"/>
    </row>
    <row r="29" spans="3:14" ht="21.75" hidden="1" customHeight="1" x14ac:dyDescent="0.25">
      <c r="C29" s="11"/>
      <c r="D29" s="15"/>
      <c r="G29" s="12"/>
    </row>
    <row r="30" spans="3:14" ht="21.75" hidden="1" customHeight="1" x14ac:dyDescent="0.25">
      <c r="C30" s="13" t="s">
        <v>13</v>
      </c>
      <c r="D30" s="15"/>
      <c r="G30" s="12"/>
    </row>
    <row r="31" spans="3:14" hidden="1" x14ac:dyDescent="0.25"/>
    <row r="32" spans="3:14" ht="15" customHeight="1" x14ac:dyDescent="0.25">
      <c r="C32" s="29" t="s">
        <v>31</v>
      </c>
      <c r="D32" s="30"/>
      <c r="E32" s="30"/>
      <c r="F32" s="30"/>
      <c r="G32" s="31"/>
    </row>
    <row r="34" spans="3:14" ht="20.25" x14ac:dyDescent="0.25">
      <c r="C34" s="32" t="s">
        <v>32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6" spans="3:14" ht="18.75" x14ac:dyDescent="0.25">
      <c r="C36" s="11" t="s">
        <v>9</v>
      </c>
      <c r="G36" s="12"/>
    </row>
  </sheetData>
  <mergeCells count="13">
    <mergeCell ref="C34:N34"/>
    <mergeCell ref="M3:N3"/>
    <mergeCell ref="C5:N5"/>
    <mergeCell ref="C26:N26"/>
    <mergeCell ref="C25:N25"/>
    <mergeCell ref="C24:N24"/>
    <mergeCell ref="C21:N21"/>
    <mergeCell ref="C22:N22"/>
    <mergeCell ref="C23:N23"/>
    <mergeCell ref="C13:K13"/>
    <mergeCell ref="L13:M13"/>
    <mergeCell ref="C14:K14"/>
    <mergeCell ref="L14:M1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Yaro</dc:creator>
  <cp:lastModifiedBy>Joanna Jeleniewicz</cp:lastModifiedBy>
  <cp:lastPrinted>2025-09-26T10:16:28Z</cp:lastPrinted>
  <dcterms:created xsi:type="dcterms:W3CDTF">2013-12-05T13:04:02Z</dcterms:created>
  <dcterms:modified xsi:type="dcterms:W3CDTF">2025-12-10T07:03:24Z</dcterms:modified>
</cp:coreProperties>
</file>